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fencl</author>
    <author>*</author>
  </authors>
  <commentList>
    <comment ref="A12" authorId="0">
      <text>
        <r>
          <rPr>
            <sz val="8"/>
            <rFont val="Tahoma"/>
            <family val="0"/>
          </rPr>
          <t xml:space="preserve">dle OZV vybírat u dočasně ubytovaných, nepřihlášených k TP.
</t>
        </r>
      </text>
    </comment>
    <comment ref="A16" authorId="1">
      <text>
        <r>
          <rPr>
            <sz val="8"/>
            <rFont val="Tahoma"/>
            <family val="0"/>
          </rPr>
          <t xml:space="preserve">dotace na výkon státní správy OÚ Libníč
</t>
        </r>
      </text>
    </comment>
    <comment ref="A17" authorId="1">
      <text>
        <r>
          <rPr>
            <sz val="8"/>
            <rFont val="Tahoma"/>
            <family val="0"/>
          </rPr>
          <t xml:space="preserve">dotace SZIF - MAS - na revitalizace VO
</t>
        </r>
      </text>
    </comment>
    <comment ref="A18" authorId="1">
      <text>
        <r>
          <rPr>
            <sz val="8"/>
            <rFont val="Tahoma"/>
            <family val="2"/>
          </rPr>
          <t>dotace SZIF - MAS na prodloužení OK</t>
        </r>
      </text>
    </comment>
    <comment ref="A20" authorId="1">
      <text>
        <r>
          <rPr>
            <b/>
            <sz val="8"/>
            <rFont val="Tahoma"/>
            <family val="0"/>
          </rPr>
          <t xml:space="preserve">pronájem kulturáku, rybníka Na Pražské, pozemků
</t>
        </r>
      </text>
    </comment>
    <comment ref="A29" authorId="1">
      <text>
        <r>
          <rPr>
            <b/>
            <sz val="8"/>
            <rFont val="Tahoma"/>
            <family val="0"/>
          </rPr>
          <t xml:space="preserve">příjmy ze služeb ve škole čp.47
</t>
        </r>
      </text>
    </comment>
    <comment ref="A30" authorId="1">
      <text>
        <r>
          <rPr>
            <b/>
            <sz val="8"/>
            <rFont val="Tahoma"/>
            <family val="0"/>
          </rPr>
          <t xml:space="preserve">pronájem bytů ve škole čp.47
</t>
        </r>
      </text>
    </comment>
    <comment ref="A33" authorId="1">
      <text>
        <r>
          <rPr>
            <sz val="8"/>
            <rFont val="Tahoma"/>
            <family val="2"/>
          </rPr>
          <t>příspěvek FVE Libníč</t>
        </r>
      </text>
    </comment>
    <comment ref="A46" authorId="1">
      <text>
        <r>
          <rPr>
            <sz val="8"/>
            <rFont val="Tahoma"/>
            <family val="2"/>
          </rPr>
          <t>revitalizace návsi Jelmo, komunikační systém MK v obci,</t>
        </r>
      </text>
    </comment>
    <comment ref="A52" authorId="1">
      <text>
        <r>
          <rPr>
            <sz val="8"/>
            <rFont val="Tahoma"/>
            <family val="2"/>
          </rPr>
          <t>spoluúčast obce na projektu stavby OK</t>
        </r>
      </text>
    </comment>
    <comment ref="A54" authorId="1">
      <text>
        <r>
          <rPr>
            <sz val="8"/>
            <rFont val="Tahoma"/>
            <family val="2"/>
          </rPr>
          <t xml:space="preserve">údržba stok MK, odbahnění rybníka Jelmo 
</t>
        </r>
      </text>
    </comment>
    <comment ref="A81" authorId="1">
      <text>
        <r>
          <rPr>
            <sz val="8"/>
            <rFont val="Tahoma"/>
            <family val="2"/>
          </rPr>
          <t>spoluúčast obce na projektu revitalizace VO</t>
        </r>
      </text>
    </comment>
    <comment ref="A84" authorId="1">
      <text>
        <r>
          <rPr>
            <sz val="8"/>
            <rFont val="Tahoma"/>
            <family val="2"/>
          </rPr>
          <t>životní jubilea občanů, novorozenci</t>
        </r>
      </text>
    </comment>
    <comment ref="A108" authorId="1">
      <text>
        <r>
          <rPr>
            <sz val="8"/>
            <rFont val="Tahoma"/>
            <family val="2"/>
          </rPr>
          <t>platy účetní a hospodářky dle SoD.</t>
        </r>
      </text>
    </comment>
    <comment ref="A110" authorId="1">
      <text>
        <r>
          <rPr>
            <sz val="8"/>
            <rFont val="Tahoma"/>
            <family val="2"/>
          </rPr>
          <t xml:space="preserve">členský příspěvek Svazku BS
</t>
        </r>
      </text>
    </comment>
    <comment ref="A111" authorId="1">
      <text>
        <r>
          <rPr>
            <sz val="8"/>
            <rFont val="Tahoma"/>
            <family val="2"/>
          </rPr>
          <t xml:space="preserve">členský příspěvek SMO
</t>
        </r>
      </text>
    </comment>
  </commentList>
</comments>
</file>

<file path=xl/sharedStrings.xml><?xml version="1.0" encoding="utf-8"?>
<sst xmlns="http://schemas.openxmlformats.org/spreadsheetml/2006/main" count="115" uniqueCount="114">
  <si>
    <t>ROZPOČET OBCE LIBNÍČ NA ROK 2011 A ROZPOČTOVÝ VÝHLED NA ROKY 2012 A 2013</t>
  </si>
  <si>
    <r>
      <t xml:space="preserve">I. Rozpočtové příjmy   </t>
    </r>
    <r>
      <rPr>
        <sz val="10"/>
        <rFont val="Arial"/>
        <family val="2"/>
      </rPr>
      <t>(v tis. Kč)</t>
    </r>
  </si>
  <si>
    <r>
      <t xml:space="preserve">0000 1111 Daň z příjmů fyz.osob ze záv.činnosti a funkčních požitků    </t>
    </r>
  </si>
  <si>
    <t xml:space="preserve">0000 1112 Daň z příjmů fyz.osob ze sam.výděl.činnosti                     </t>
  </si>
  <si>
    <t xml:space="preserve">0000 1113 Daň z příjmů fyz.osob z kapitál.výnosů                          </t>
  </si>
  <si>
    <t xml:space="preserve">0000 1121 Daň z příjmů právnických osob                                  </t>
  </si>
  <si>
    <t xml:space="preserve">0000 1211 Daň z přidané hodnoty                                          </t>
  </si>
  <si>
    <t xml:space="preserve">0000 1337 Poplatek za likvidaci komunálního odpadu                       </t>
  </si>
  <si>
    <t xml:space="preserve">0000 1341 Poplatek ze psů                                                </t>
  </si>
  <si>
    <t>0000 1345 Poplatek z ubytovací kapacity</t>
  </si>
  <si>
    <t>0000 1348 Poplatek za zhodnocení stavebního pozemku</t>
  </si>
  <si>
    <t xml:space="preserve">0000 1361 Správní poplatky                                                </t>
  </si>
  <si>
    <t xml:space="preserve">0000 1511 Daň z nemovitostí                                              </t>
  </si>
  <si>
    <r>
      <t xml:space="preserve">0000 4112 Neinv.přij.transfery ze st.rozp.v rámci souhrn.dotač.vzta           </t>
    </r>
  </si>
  <si>
    <t>0000 4116 Ostatní neinvestič.přijaté transfery ze státního rozpočtu</t>
  </si>
  <si>
    <t>0000 4216 Ostatní investiční přijaté transfery ze státního rozpočtu</t>
  </si>
  <si>
    <r>
      <t xml:space="preserve">000 **       Daňové příjmy, poplatky a dotace                   </t>
    </r>
    <r>
      <rPr>
        <b/>
        <sz val="10"/>
        <rFont val="Arial"/>
        <family val="2"/>
      </rPr>
      <t xml:space="preserve">                                        </t>
    </r>
  </si>
  <si>
    <t xml:space="preserve">2141 2132 Příjmy z pronájmu ostatních nemovitostí a jejich částí               </t>
  </si>
  <si>
    <t xml:space="preserve">2141**       Vnitřní obchod                                                 </t>
  </si>
  <si>
    <t xml:space="preserve">2310 2132 Příjmy z pronájmu ostatních nemovitostí a jejich částí           </t>
  </si>
  <si>
    <t xml:space="preserve">231 **        Pitná voda                                                      </t>
  </si>
  <si>
    <t xml:space="preserve">2321 2132 Příjmy z pronájmu ostatních nemovitostí a jejich částí               </t>
  </si>
  <si>
    <t xml:space="preserve">232 **        Odvádění a čištění odpadních vod                                    </t>
  </si>
  <si>
    <t>3319 2119  Příjmy z vlastní činnosti v kultuřě</t>
  </si>
  <si>
    <t>3319 2321  Ostatní neinvestiční dary</t>
  </si>
  <si>
    <t>331 **        Kultura</t>
  </si>
  <si>
    <t xml:space="preserve">3612 2111 Příjmy z poskytování služeb a výrobků                           </t>
  </si>
  <si>
    <t xml:space="preserve">3612 2132 Příjmy z pronájmu ostatních nemovitostí a jejich částí           </t>
  </si>
  <si>
    <t xml:space="preserve">361 **        Rozvoj bydlení a bytové hospodářství                            </t>
  </si>
  <si>
    <t xml:space="preserve">3632 *       Pohřebnictví, pronájmy hrobových míst                                                   </t>
  </si>
  <si>
    <t xml:space="preserve">3639 2131 Příjmy z pronájmu pozemků                                         </t>
  </si>
  <si>
    <t xml:space="preserve">363 **        Komunální služby a územní rozvoj                                  </t>
  </si>
  <si>
    <t>6171 **      Činnost místní správy</t>
  </si>
  <si>
    <t xml:space="preserve">6310 2141 Příjmy z úroků (část)                                            </t>
  </si>
  <si>
    <t xml:space="preserve">631 **        Obecné příjmy a výdaje z finančních operací                         </t>
  </si>
  <si>
    <r>
      <t xml:space="preserve">PŘÍJMY CELKEM  </t>
    </r>
  </si>
  <si>
    <r>
      <t xml:space="preserve">II. Rozpočtové výdaje  </t>
    </r>
    <r>
      <rPr>
        <sz val="10"/>
        <color indexed="8"/>
        <rFont val="Arial"/>
        <family val="2"/>
      </rPr>
      <t>(v tis. Kč)</t>
    </r>
  </si>
  <si>
    <t xml:space="preserve">                     </t>
  </si>
  <si>
    <t xml:space="preserve">2212 5139 Nákup materiálu jinde nezařazený                                     </t>
  </si>
  <si>
    <t xml:space="preserve">2212 5169 Nákup ostatních služeb                                          </t>
  </si>
  <si>
    <t xml:space="preserve">2212 5171 Opravy a udržování                                          </t>
  </si>
  <si>
    <t xml:space="preserve">2212 6121 Budovy, haly a stavby komunikací                                        </t>
  </si>
  <si>
    <t xml:space="preserve">221 **        Pozemní komunikace                                             </t>
  </si>
  <si>
    <t xml:space="preserve">2310 5139 Nákup materiálu jinde nezařazený                                    </t>
  </si>
  <si>
    <t xml:space="preserve">2310 5171 Opravy a udržování                                             </t>
  </si>
  <si>
    <t xml:space="preserve">2321 5169 Nákup ostatních služeb                                           </t>
  </si>
  <si>
    <t xml:space="preserve">2321 5171 Opravy a udržování                                              </t>
  </si>
  <si>
    <t xml:space="preserve">232 **        Odvádění a čištění odpadních vod                                </t>
  </si>
  <si>
    <t xml:space="preserve">2341 5171 Opravy a udržování                                              </t>
  </si>
  <si>
    <t xml:space="preserve">234 **        Voda v zemědělské krajině                                        </t>
  </si>
  <si>
    <t xml:space="preserve">3111 5321 Neinvestiční transfery obcím  předškolní zařízení                                 </t>
  </si>
  <si>
    <t xml:space="preserve">3113 5321 Neinvestiční transfery obcím školní zařízení                                  </t>
  </si>
  <si>
    <t xml:space="preserve">311 **        Zařízení předškolní a školní výchovy                        </t>
  </si>
  <si>
    <t xml:space="preserve">3314 *        Činnosti knihovnické                                            </t>
  </si>
  <si>
    <t xml:space="preserve">3319 5139 Nákup materiálu jinde nezařazený                                </t>
  </si>
  <si>
    <t xml:space="preserve">3319 5164 Nájemné                                                            </t>
  </si>
  <si>
    <t xml:space="preserve">3319 5169 Nákup ostatních služeb                                           </t>
  </si>
  <si>
    <t xml:space="preserve">3319 5175 Pohoštění                                                        </t>
  </si>
  <si>
    <t xml:space="preserve">331 **        Kultura                                                         </t>
  </si>
  <si>
    <t xml:space="preserve">3330 5223 Neinvestiční transfery církvím a náboženským společnostem        </t>
  </si>
  <si>
    <t xml:space="preserve">333 **        Činnosti registrovaných církví a náboženských společností                      </t>
  </si>
  <si>
    <t xml:space="preserve">3341 *       Rozhlas a televize       </t>
  </si>
  <si>
    <t xml:space="preserve">334 **        Sdělovací prostředky  </t>
  </si>
  <si>
    <t xml:space="preserve">3412 5137 Drobný hmotný dlouhodobý majetek                               </t>
  </si>
  <si>
    <t xml:space="preserve">3412 5139 Nákup materiálu jinde nezařazený                                 </t>
  </si>
  <si>
    <t xml:space="preserve">3412 5169 Nákup ostatních služeb                                           </t>
  </si>
  <si>
    <t xml:space="preserve">3412 5171 Opravy a udržování                                              </t>
  </si>
  <si>
    <t xml:space="preserve">3419 5229 Ost.neinvestiční transfery neziskovým a podob. organizací            </t>
  </si>
  <si>
    <t xml:space="preserve">341 **        Tělovýchova                                                     </t>
  </si>
  <si>
    <t xml:space="preserve">3612 5151 Studená voda                                                  </t>
  </si>
  <si>
    <t xml:space="preserve">3612 5153 Plyn                                                             </t>
  </si>
  <si>
    <t xml:space="preserve">3612 5154 Elektrická energie                                               </t>
  </si>
  <si>
    <t xml:space="preserve">3612 5171 Opravy a udržování                                             </t>
  </si>
  <si>
    <t xml:space="preserve">361 **        Rozvoj bydlení a bytové hospodářství                           </t>
  </si>
  <si>
    <t xml:space="preserve">3631 5154 Elektrická energie veřejné osvětlení                                              </t>
  </si>
  <si>
    <t xml:space="preserve">3631 5171 Opravy a udržování  veřejné osvětlení                                             </t>
  </si>
  <si>
    <t>3635 *       Územní plánování</t>
  </si>
  <si>
    <t xml:space="preserve">3639 5361 Nákup kolků                                                        </t>
  </si>
  <si>
    <t>3639 5194 Věcné dary</t>
  </si>
  <si>
    <t xml:space="preserve">363 **        Komunální služby a územní rozvoj                                </t>
  </si>
  <si>
    <t xml:space="preserve">372 **        Nakládání s odpady                                              </t>
  </si>
  <si>
    <t xml:space="preserve">3745 5029 Ostatní platby za provedenou práci jinde nezařazené                 </t>
  </si>
  <si>
    <t xml:space="preserve">3745 5137 Drobný hmotný dlouhodobý majetek                                </t>
  </si>
  <si>
    <t xml:space="preserve">3745 5139 Nákup materiálu jinde nezařazený                                    </t>
  </si>
  <si>
    <t xml:space="preserve">3745 5156 Pohonné hmoty a maziva                                           </t>
  </si>
  <si>
    <t xml:space="preserve">3745 5169 Nákup ostatních služeb                                         </t>
  </si>
  <si>
    <t xml:space="preserve">3745 5171 Opravy a udržování                                                  </t>
  </si>
  <si>
    <t xml:space="preserve">374 **        Ochrana přírody a krajiny                                      </t>
  </si>
  <si>
    <t>5512 5021 Ostatní osobní výdaje</t>
  </si>
  <si>
    <t>5512 5137 Drobný majetek</t>
  </si>
  <si>
    <t>5512 5139 Nákup ostatního materiálu</t>
  </si>
  <si>
    <t>5512 5154 Elektrická energie</t>
  </si>
  <si>
    <t>5512**       Požární ochrana</t>
  </si>
  <si>
    <t xml:space="preserve">6112 5023 Odměny členů zastupitelstev obcí a krajů                       </t>
  </si>
  <si>
    <t xml:space="preserve">6112 5032 Povinné pojistné na veřejné zdravotní pojištění                     </t>
  </si>
  <si>
    <t>6112 5031 Povinné pojistné na sociální zabezpečení a příspěvek na st.politiku</t>
  </si>
  <si>
    <t xml:space="preserve">6112 5173 Cestovné (tuzemské i zahraniční)                                 </t>
  </si>
  <si>
    <t xml:space="preserve">611 **        Zastupitelské orgány                                          </t>
  </si>
  <si>
    <t xml:space="preserve">6171 5136 Knihy, učební pomůcky a tisk                                        </t>
  </si>
  <si>
    <t xml:space="preserve">6171 5139 Nákup materiálu jinde nezařazený                                </t>
  </si>
  <si>
    <t xml:space="preserve">6171 5161 Služby pošt                                                       </t>
  </si>
  <si>
    <t xml:space="preserve">6171 5162 Služby telekomunikací a radiokomunikací                          </t>
  </si>
  <si>
    <t xml:space="preserve">6171 5169 Nákup ostatních služeb                                          </t>
  </si>
  <si>
    <t xml:space="preserve">6171 5171 Opravy a udržování                                               </t>
  </si>
  <si>
    <t xml:space="preserve">6171 5229 Ost.neinvestiční transfery neziskovým a podob. organizací        </t>
  </si>
  <si>
    <t xml:space="preserve">6171 5329 Ost.neinvest.transfery veřejným rozpočtům územní úrovně              </t>
  </si>
  <si>
    <r>
      <t xml:space="preserve">617 ** </t>
    </r>
    <r>
      <rPr>
        <b/>
        <sz val="10"/>
        <color indexed="8"/>
        <rFont val="Arial"/>
        <family val="2"/>
      </rPr>
      <t xml:space="preserve">       Regionální a místní správa                                     </t>
    </r>
  </si>
  <si>
    <r>
      <t xml:space="preserve">631 **    </t>
    </r>
    <r>
      <rPr>
        <sz val="10"/>
        <color indexed="8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>Obecné příjmy a výdaje z finančních oper</t>
    </r>
    <r>
      <rPr>
        <sz val="10"/>
        <color indexed="8"/>
        <rFont val="Arial"/>
        <family val="2"/>
      </rPr>
      <t xml:space="preserve">                        </t>
    </r>
  </si>
  <si>
    <r>
      <t xml:space="preserve">632 ** </t>
    </r>
    <r>
      <rPr>
        <sz val="10"/>
        <color indexed="8"/>
        <rFont val="Arial"/>
        <family val="2"/>
      </rPr>
      <t xml:space="preserve">       </t>
    </r>
    <r>
      <rPr>
        <b/>
        <sz val="10"/>
        <color indexed="8"/>
        <rFont val="Arial"/>
        <family val="2"/>
      </rPr>
      <t>Pojištění funkčně nespecifikované</t>
    </r>
    <r>
      <rPr>
        <sz val="10"/>
        <color indexed="8"/>
        <rFont val="Arial"/>
        <family val="2"/>
      </rPr>
      <t xml:space="preserve">                               </t>
    </r>
  </si>
  <si>
    <t xml:space="preserve">VÝDAJE CELKEM </t>
  </si>
  <si>
    <t xml:space="preserve">                                                                            </t>
  </si>
  <si>
    <t>Vyvěšeno dne: 3.12.2010</t>
  </si>
  <si>
    <t>Sejmuto dne: 20.12.2010</t>
  </si>
  <si>
    <t>Schváleno v ZO: U11 - 02 ze dne 22.12.2010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</si>
</sst>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3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28">
      <selection activeCell="G13" sqref="G13"/>
    </sheetView>
  </sheetViews>
  <sheetFormatPr defaultColWidth="9.140625" defaultRowHeight="12.75"/>
  <cols>
    <col min="1" max="1" width="70.421875" style="2" customWidth="1"/>
    <col min="2" max="2" width="15.28125" style="2" customWidth="1"/>
    <col min="3" max="5" width="9.140625" style="2" customWidth="1"/>
    <col min="6" max="6" width="13.57421875" style="2" customWidth="1"/>
    <col min="7" max="16384" width="9.140625" style="2" customWidth="1"/>
  </cols>
  <sheetData>
    <row r="1" spans="1:4" ht="41.25" customHeight="1">
      <c r="A1" s="1" t="s">
        <v>0</v>
      </c>
      <c r="B1" s="1"/>
      <c r="C1" s="1"/>
      <c r="D1" s="1"/>
    </row>
    <row r="2" ht="12.75"/>
    <row r="3" spans="1:4" ht="12.75">
      <c r="A3" s="3" t="s">
        <v>1</v>
      </c>
      <c r="B3" s="4">
        <v>2011</v>
      </c>
      <c r="C3" s="4">
        <v>2012</v>
      </c>
      <c r="D3" s="4">
        <v>2013</v>
      </c>
    </row>
    <row r="4" ht="12.75">
      <c r="A4" s="5"/>
    </row>
    <row r="5" spans="1:4" ht="12.75">
      <c r="A5" s="6" t="s">
        <v>2</v>
      </c>
      <c r="B5" s="7">
        <v>700</v>
      </c>
      <c r="C5" s="7">
        <v>700</v>
      </c>
      <c r="D5" s="7">
        <v>700</v>
      </c>
    </row>
    <row r="6" spans="1:4" ht="12.75">
      <c r="A6" s="6" t="s">
        <v>3</v>
      </c>
      <c r="B6" s="6">
        <v>130</v>
      </c>
      <c r="C6" s="7">
        <v>110</v>
      </c>
      <c r="D6" s="7">
        <v>110</v>
      </c>
    </row>
    <row r="7" spans="1:9" ht="12.75">
      <c r="A7" s="6" t="s">
        <v>4</v>
      </c>
      <c r="B7" s="6">
        <v>50</v>
      </c>
      <c r="C7" s="7">
        <v>50</v>
      </c>
      <c r="D7" s="7">
        <v>50</v>
      </c>
      <c r="I7" s="8"/>
    </row>
    <row r="8" spans="1:4" ht="12.75">
      <c r="A8" s="6" t="s">
        <v>5</v>
      </c>
      <c r="B8" s="6">
        <v>750</v>
      </c>
      <c r="C8" s="7">
        <v>750</v>
      </c>
      <c r="D8" s="7">
        <v>750</v>
      </c>
    </row>
    <row r="9" spans="1:7" ht="12.75">
      <c r="A9" s="6" t="s">
        <v>6</v>
      </c>
      <c r="B9" s="6">
        <v>1200</v>
      </c>
      <c r="C9" s="7">
        <v>1200</v>
      </c>
      <c r="D9" s="7">
        <v>1200</v>
      </c>
      <c r="E9" s="7"/>
      <c r="F9" s="7"/>
      <c r="G9" s="7"/>
    </row>
    <row r="10" spans="1:7" ht="12.75">
      <c r="A10" s="9" t="s">
        <v>7</v>
      </c>
      <c r="B10" s="9">
        <v>130</v>
      </c>
      <c r="C10" s="10">
        <v>130</v>
      </c>
      <c r="D10" s="10">
        <v>130</v>
      </c>
      <c r="E10" s="7"/>
      <c r="F10" s="7"/>
      <c r="G10" s="7"/>
    </row>
    <row r="11" spans="1:7" ht="12.75">
      <c r="A11" s="6" t="s">
        <v>8</v>
      </c>
      <c r="B11" s="6">
        <v>9</v>
      </c>
      <c r="C11" s="7">
        <v>10</v>
      </c>
      <c r="D11" s="7">
        <v>10</v>
      </c>
      <c r="E11" s="7"/>
      <c r="F11" s="7"/>
      <c r="G11" s="7"/>
    </row>
    <row r="12" spans="1:7" ht="12.75">
      <c r="A12" s="9" t="s">
        <v>9</v>
      </c>
      <c r="B12" s="9">
        <v>5</v>
      </c>
      <c r="C12" s="10">
        <v>5</v>
      </c>
      <c r="D12" s="10">
        <v>5</v>
      </c>
      <c r="E12" s="7"/>
      <c r="F12" s="7"/>
      <c r="G12" s="7"/>
    </row>
    <row r="13" spans="1:7" ht="12.75">
      <c r="A13" s="6" t="s">
        <v>10</v>
      </c>
      <c r="B13" s="6">
        <v>200</v>
      </c>
      <c r="C13" s="7">
        <v>20</v>
      </c>
      <c r="D13" s="7">
        <v>20</v>
      </c>
      <c r="E13" s="7"/>
      <c r="F13" s="7"/>
      <c r="G13" s="7"/>
    </row>
    <row r="14" spans="1:7" ht="12.75">
      <c r="A14" s="6" t="s">
        <v>11</v>
      </c>
      <c r="B14" s="6">
        <v>5</v>
      </c>
      <c r="C14" s="7">
        <v>3</v>
      </c>
      <c r="D14" s="7">
        <v>3</v>
      </c>
      <c r="E14" s="7"/>
      <c r="F14" s="7"/>
      <c r="G14" s="7"/>
    </row>
    <row r="15" spans="1:7" ht="12.75">
      <c r="A15" s="6" t="s">
        <v>12</v>
      </c>
      <c r="B15" s="6">
        <v>500</v>
      </c>
      <c r="C15" s="7">
        <v>500</v>
      </c>
      <c r="D15" s="7">
        <v>500</v>
      </c>
      <c r="E15" s="7"/>
      <c r="F15" s="7"/>
      <c r="G15" s="7"/>
    </row>
    <row r="16" spans="1:7" ht="12.75">
      <c r="A16" s="6" t="s">
        <v>13</v>
      </c>
      <c r="B16" s="6">
        <v>87</v>
      </c>
      <c r="C16" s="7">
        <v>87</v>
      </c>
      <c r="D16" s="7">
        <v>87</v>
      </c>
      <c r="E16" s="7"/>
      <c r="F16" s="7"/>
      <c r="G16" s="7"/>
    </row>
    <row r="17" spans="1:4" ht="12.75">
      <c r="A17" s="6" t="s">
        <v>14</v>
      </c>
      <c r="B17" s="11">
        <v>230</v>
      </c>
      <c r="C17" s="7">
        <v>0</v>
      </c>
      <c r="D17" s="7">
        <v>0</v>
      </c>
    </row>
    <row r="18" spans="1:4" ht="12.75">
      <c r="A18" s="6" t="s">
        <v>15</v>
      </c>
      <c r="B18" s="11">
        <v>390</v>
      </c>
      <c r="C18" s="7">
        <v>0</v>
      </c>
      <c r="D18" s="7">
        <v>0</v>
      </c>
    </row>
    <row r="19" spans="1:4" ht="12.75">
      <c r="A19" s="12" t="s">
        <v>16</v>
      </c>
      <c r="B19" s="12">
        <f>SUM(B5:B18)</f>
        <v>4386</v>
      </c>
      <c r="C19" s="13">
        <f>SUM(C5:C18)</f>
        <v>3565</v>
      </c>
      <c r="D19" s="13">
        <f>SUM(D5:D18)</f>
        <v>3565</v>
      </c>
    </row>
    <row r="20" spans="1:5" ht="14.25">
      <c r="A20" s="6" t="s">
        <v>17</v>
      </c>
      <c r="B20" s="6">
        <v>90</v>
      </c>
      <c r="C20" s="6">
        <v>90</v>
      </c>
      <c r="D20" s="6">
        <v>90</v>
      </c>
      <c r="E20" s="14"/>
    </row>
    <row r="21" spans="1:5" s="16" customFormat="1" ht="15">
      <c r="A21" s="12" t="s">
        <v>18</v>
      </c>
      <c r="B21" s="12">
        <v>90</v>
      </c>
      <c r="C21" s="12">
        <v>90</v>
      </c>
      <c r="D21" s="12">
        <v>90</v>
      </c>
      <c r="E21" s="15"/>
    </row>
    <row r="22" spans="1:5" ht="14.25">
      <c r="A22" s="6" t="s">
        <v>19</v>
      </c>
      <c r="B22" s="6">
        <v>32</v>
      </c>
      <c r="C22" s="6">
        <v>35</v>
      </c>
      <c r="D22" s="6">
        <v>35</v>
      </c>
      <c r="E22" s="14"/>
    </row>
    <row r="23" spans="1:8" s="16" customFormat="1" ht="15">
      <c r="A23" s="12" t="s">
        <v>20</v>
      </c>
      <c r="B23" s="12">
        <v>32</v>
      </c>
      <c r="C23" s="12">
        <v>35</v>
      </c>
      <c r="D23" s="12">
        <v>35</v>
      </c>
      <c r="E23" s="15"/>
      <c r="H23" s="17"/>
    </row>
    <row r="24" spans="1:5" ht="14.25">
      <c r="A24" s="6" t="s">
        <v>21</v>
      </c>
      <c r="B24" s="6">
        <v>5</v>
      </c>
      <c r="C24" s="6">
        <v>6</v>
      </c>
      <c r="D24" s="6">
        <v>6</v>
      </c>
      <c r="E24" s="14"/>
    </row>
    <row r="25" spans="1:5" s="16" customFormat="1" ht="15">
      <c r="A25" s="12" t="s">
        <v>22</v>
      </c>
      <c r="B25" s="12">
        <v>5</v>
      </c>
      <c r="C25" s="12">
        <v>6</v>
      </c>
      <c r="D25" s="12">
        <v>6</v>
      </c>
      <c r="E25" s="15"/>
    </row>
    <row r="26" spans="1:5" s="16" customFormat="1" ht="15">
      <c r="A26" s="18" t="s">
        <v>23</v>
      </c>
      <c r="B26" s="19">
        <v>1</v>
      </c>
      <c r="C26" s="19">
        <v>1</v>
      </c>
      <c r="D26" s="19">
        <v>1</v>
      </c>
      <c r="E26" s="15"/>
    </row>
    <row r="27" spans="1:5" s="16" customFormat="1" ht="15">
      <c r="A27" s="20" t="s">
        <v>24</v>
      </c>
      <c r="B27" s="19">
        <v>7</v>
      </c>
      <c r="C27" s="19">
        <v>7</v>
      </c>
      <c r="D27" s="19">
        <v>7</v>
      </c>
      <c r="E27" s="15"/>
    </row>
    <row r="28" spans="1:5" s="16" customFormat="1" ht="15">
      <c r="A28" s="21" t="s">
        <v>25</v>
      </c>
      <c r="B28" s="12">
        <v>8</v>
      </c>
      <c r="C28" s="12">
        <v>8</v>
      </c>
      <c r="D28" s="12">
        <v>8</v>
      </c>
      <c r="E28" s="15"/>
    </row>
    <row r="29" spans="1:5" ht="14.25">
      <c r="A29" s="6" t="s">
        <v>26</v>
      </c>
      <c r="B29" s="6">
        <v>17</v>
      </c>
      <c r="C29" s="6">
        <v>15</v>
      </c>
      <c r="D29" s="6">
        <v>15</v>
      </c>
      <c r="E29" s="14"/>
    </row>
    <row r="30" spans="1:5" ht="14.25">
      <c r="A30" s="6" t="s">
        <v>27</v>
      </c>
      <c r="B30" s="6">
        <v>51</v>
      </c>
      <c r="C30" s="6">
        <v>50</v>
      </c>
      <c r="D30" s="6">
        <v>50</v>
      </c>
      <c r="E30" s="14"/>
    </row>
    <row r="31" spans="1:5" s="16" customFormat="1" ht="15">
      <c r="A31" s="12" t="s">
        <v>28</v>
      </c>
      <c r="B31" s="12">
        <v>68</v>
      </c>
      <c r="C31" s="12">
        <v>65</v>
      </c>
      <c r="D31" s="12">
        <v>65</v>
      </c>
      <c r="E31" s="15"/>
    </row>
    <row r="32" spans="1:5" ht="14.25">
      <c r="A32" s="6" t="s">
        <v>29</v>
      </c>
      <c r="B32" s="6">
        <v>18</v>
      </c>
      <c r="C32" s="6">
        <v>10</v>
      </c>
      <c r="D32" s="6">
        <v>10</v>
      </c>
      <c r="E32" s="14"/>
    </row>
    <row r="33" spans="1:5" ht="14.25">
      <c r="A33" s="6" t="s">
        <v>30</v>
      </c>
      <c r="B33" s="11">
        <v>330</v>
      </c>
      <c r="C33" s="6">
        <v>330</v>
      </c>
      <c r="D33" s="6">
        <v>330</v>
      </c>
      <c r="E33" s="14"/>
    </row>
    <row r="34" spans="1:5" s="16" customFormat="1" ht="15">
      <c r="A34" s="12" t="s">
        <v>31</v>
      </c>
      <c r="B34" s="12">
        <v>348</v>
      </c>
      <c r="C34" s="12">
        <v>340</v>
      </c>
      <c r="D34" s="12">
        <v>340</v>
      </c>
      <c r="E34" s="15"/>
    </row>
    <row r="35" spans="1:5" s="16" customFormat="1" ht="15">
      <c r="A35" s="12" t="s">
        <v>32</v>
      </c>
      <c r="B35" s="12">
        <v>35</v>
      </c>
      <c r="C35" s="12">
        <v>35</v>
      </c>
      <c r="D35" s="12">
        <v>35</v>
      </c>
      <c r="E35" s="15"/>
    </row>
    <row r="36" spans="1:5" ht="14.25">
      <c r="A36" s="6" t="s">
        <v>33</v>
      </c>
      <c r="B36" s="11">
        <v>5</v>
      </c>
      <c r="C36" s="6">
        <v>5</v>
      </c>
      <c r="D36" s="6">
        <v>5</v>
      </c>
      <c r="E36" s="14"/>
    </row>
    <row r="37" spans="1:5" s="16" customFormat="1" ht="15.75" thickBot="1">
      <c r="A37" s="12" t="s">
        <v>34</v>
      </c>
      <c r="B37" s="12">
        <v>5</v>
      </c>
      <c r="C37" s="12">
        <v>5</v>
      </c>
      <c r="D37" s="12">
        <v>5</v>
      </c>
      <c r="E37" s="15"/>
    </row>
    <row r="38" spans="1:5" s="16" customFormat="1" ht="18" customHeight="1" thickBot="1">
      <c r="A38" s="22" t="s">
        <v>35</v>
      </c>
      <c r="B38" s="23">
        <f>B37+B35+B34+B31+B28+B25+B23+B21+B19</f>
        <v>4977</v>
      </c>
      <c r="C38" s="23">
        <f>C37+C35+C34+C31+C28+C25+C23+C21+C19</f>
        <v>4149</v>
      </c>
      <c r="D38" s="24">
        <f>D37+D35+D34+D31+D28+D25+D23+D21+D19</f>
        <v>4149</v>
      </c>
      <c r="E38" s="15"/>
    </row>
    <row r="39" spans="1:5" ht="14.25">
      <c r="A39" s="25"/>
      <c r="B39" s="25"/>
      <c r="C39" s="25"/>
      <c r="D39" s="25"/>
      <c r="E39" s="14"/>
    </row>
    <row r="40" spans="1:5" ht="14.25">
      <c r="A40" s="25"/>
      <c r="B40" s="25"/>
      <c r="C40" s="25"/>
      <c r="D40" s="25"/>
      <c r="E40" s="14"/>
    </row>
    <row r="41" spans="1:5" ht="14.25">
      <c r="A41" s="3" t="s">
        <v>36</v>
      </c>
      <c r="B41" s="3">
        <v>2011</v>
      </c>
      <c r="C41" s="3">
        <v>2012</v>
      </c>
      <c r="D41" s="3">
        <v>2013</v>
      </c>
      <c r="E41" s="14"/>
    </row>
    <row r="42" spans="1:5" ht="14.25">
      <c r="A42" s="25" t="s">
        <v>37</v>
      </c>
      <c r="B42" s="25"/>
      <c r="C42" s="25"/>
      <c r="D42" s="25"/>
      <c r="E42" s="14"/>
    </row>
    <row r="43" spans="1:5" ht="14.25">
      <c r="A43" s="6" t="s">
        <v>38</v>
      </c>
      <c r="B43" s="6">
        <v>2</v>
      </c>
      <c r="C43" s="6">
        <v>5</v>
      </c>
      <c r="D43" s="6">
        <v>5</v>
      </c>
      <c r="E43" s="14"/>
    </row>
    <row r="44" spans="1:5" ht="14.25">
      <c r="A44" s="6" t="s">
        <v>39</v>
      </c>
      <c r="B44" s="6">
        <v>10</v>
      </c>
      <c r="C44" s="6">
        <v>10</v>
      </c>
      <c r="D44" s="6">
        <v>10</v>
      </c>
      <c r="E44" s="14"/>
    </row>
    <row r="45" spans="1:5" ht="14.25">
      <c r="A45" s="6" t="s">
        <v>40</v>
      </c>
      <c r="B45" s="6">
        <v>300</v>
      </c>
      <c r="C45" s="6">
        <v>300</v>
      </c>
      <c r="D45" s="6">
        <v>300</v>
      </c>
      <c r="E45" s="14"/>
    </row>
    <row r="46" spans="1:5" ht="14.25">
      <c r="A46" s="6" t="s">
        <v>41</v>
      </c>
      <c r="B46" s="6">
        <v>2000</v>
      </c>
      <c r="C46" s="6">
        <v>1000</v>
      </c>
      <c r="D46" s="6">
        <v>1000</v>
      </c>
      <c r="E46" s="14"/>
    </row>
    <row r="47" spans="1:5" s="16" customFormat="1" ht="15">
      <c r="A47" s="12" t="s">
        <v>42</v>
      </c>
      <c r="B47" s="12">
        <f>SUM(B43:B46)</f>
        <v>2312</v>
      </c>
      <c r="C47" s="12">
        <v>1315</v>
      </c>
      <c r="D47" s="12">
        <v>1315</v>
      </c>
      <c r="E47" s="15"/>
    </row>
    <row r="48" spans="1:5" ht="14.25">
      <c r="A48" s="6" t="s">
        <v>43</v>
      </c>
      <c r="B48" s="6">
        <v>4</v>
      </c>
      <c r="C48" s="6">
        <v>5</v>
      </c>
      <c r="D48" s="6">
        <v>5</v>
      </c>
      <c r="E48" s="14"/>
    </row>
    <row r="49" spans="1:5" ht="14.25">
      <c r="A49" s="6" t="s">
        <v>44</v>
      </c>
      <c r="B49" s="6">
        <v>20</v>
      </c>
      <c r="C49" s="6">
        <v>30</v>
      </c>
      <c r="D49" s="6">
        <v>30</v>
      </c>
      <c r="E49" s="14"/>
    </row>
    <row r="50" spans="1:5" s="16" customFormat="1" ht="15">
      <c r="A50" s="12" t="s">
        <v>20</v>
      </c>
      <c r="B50" s="12">
        <v>24</v>
      </c>
      <c r="C50" s="12">
        <v>35</v>
      </c>
      <c r="D50" s="12">
        <v>35</v>
      </c>
      <c r="E50" s="15"/>
    </row>
    <row r="51" spans="1:5" ht="14.25">
      <c r="A51" s="6" t="s">
        <v>45</v>
      </c>
      <c r="B51" s="6">
        <v>15</v>
      </c>
      <c r="C51" s="6">
        <v>15</v>
      </c>
      <c r="D51" s="6">
        <v>15</v>
      </c>
      <c r="E51" s="14"/>
    </row>
    <row r="52" spans="1:5" ht="14.25">
      <c r="A52" s="6" t="s">
        <v>46</v>
      </c>
      <c r="B52" s="6">
        <v>120</v>
      </c>
      <c r="C52" s="6">
        <v>50</v>
      </c>
      <c r="D52" s="6">
        <v>50</v>
      </c>
      <c r="E52" s="14"/>
    </row>
    <row r="53" spans="1:5" s="16" customFormat="1" ht="15">
      <c r="A53" s="12" t="s">
        <v>47</v>
      </c>
      <c r="B53" s="12">
        <v>135</v>
      </c>
      <c r="C53" s="12">
        <v>65</v>
      </c>
      <c r="D53" s="12">
        <v>65</v>
      </c>
      <c r="E53" s="15"/>
    </row>
    <row r="54" spans="1:5" ht="14.25">
      <c r="A54" s="9" t="s">
        <v>48</v>
      </c>
      <c r="B54" s="9">
        <v>70</v>
      </c>
      <c r="C54" s="9">
        <v>40</v>
      </c>
      <c r="D54" s="9">
        <v>40</v>
      </c>
      <c r="E54" s="14"/>
    </row>
    <row r="55" spans="1:5" s="16" customFormat="1" ht="15">
      <c r="A55" s="12" t="s">
        <v>49</v>
      </c>
      <c r="B55" s="12">
        <v>70</v>
      </c>
      <c r="C55" s="12">
        <v>40</v>
      </c>
      <c r="D55" s="12">
        <v>40</v>
      </c>
      <c r="E55" s="15"/>
    </row>
    <row r="56" spans="1:5" ht="14.25">
      <c r="A56" s="6" t="s">
        <v>50</v>
      </c>
      <c r="B56" s="6">
        <v>20</v>
      </c>
      <c r="C56" s="6">
        <v>20</v>
      </c>
      <c r="D56" s="6">
        <v>20</v>
      </c>
      <c r="E56" s="14"/>
    </row>
    <row r="57" spans="1:5" ht="14.25">
      <c r="A57" s="6" t="s">
        <v>51</v>
      </c>
      <c r="B57" s="6">
        <v>190</v>
      </c>
      <c r="C57" s="6">
        <v>190</v>
      </c>
      <c r="D57" s="6">
        <v>190</v>
      </c>
      <c r="E57" s="14"/>
    </row>
    <row r="58" spans="1:5" s="16" customFormat="1" ht="15">
      <c r="A58" s="12" t="s">
        <v>52</v>
      </c>
      <c r="B58" s="12">
        <f>SUM(B56:B57)</f>
        <v>210</v>
      </c>
      <c r="C58" s="12">
        <f>SUM(C56:C57)</f>
        <v>210</v>
      </c>
      <c r="D58" s="12">
        <f>SUM(D56:D57)</f>
        <v>210</v>
      </c>
      <c r="E58" s="15"/>
    </row>
    <row r="59" spans="1:5" ht="14.25">
      <c r="A59" s="6" t="s">
        <v>53</v>
      </c>
      <c r="B59" s="6">
        <v>3</v>
      </c>
      <c r="C59" s="6">
        <v>3</v>
      </c>
      <c r="D59" s="6">
        <v>3</v>
      </c>
      <c r="E59" s="14"/>
    </row>
    <row r="60" spans="1:5" ht="14.25">
      <c r="A60" s="6" t="s">
        <v>54</v>
      </c>
      <c r="B60" s="6">
        <v>7</v>
      </c>
      <c r="C60" s="6">
        <v>7</v>
      </c>
      <c r="D60" s="6">
        <v>7</v>
      </c>
      <c r="E60" s="14"/>
    </row>
    <row r="61" spans="1:5" ht="14.25">
      <c r="A61" s="6" t="s">
        <v>55</v>
      </c>
      <c r="B61" s="6">
        <v>10</v>
      </c>
      <c r="C61" s="6">
        <v>10</v>
      </c>
      <c r="D61" s="6">
        <v>10</v>
      </c>
      <c r="E61" s="14"/>
    </row>
    <row r="62" spans="1:5" ht="14.25">
      <c r="A62" s="6" t="s">
        <v>56</v>
      </c>
      <c r="B62" s="6">
        <v>60</v>
      </c>
      <c r="C62" s="6">
        <v>40</v>
      </c>
      <c r="D62" s="6">
        <v>40</v>
      </c>
      <c r="E62" s="14"/>
    </row>
    <row r="63" spans="1:5" ht="14.25">
      <c r="A63" s="6" t="s">
        <v>57</v>
      </c>
      <c r="B63" s="6">
        <v>10</v>
      </c>
      <c r="C63" s="6">
        <v>10</v>
      </c>
      <c r="D63" s="6">
        <v>10</v>
      </c>
      <c r="E63" s="14"/>
    </row>
    <row r="64" spans="1:5" s="16" customFormat="1" ht="15">
      <c r="A64" s="12" t="s">
        <v>58</v>
      </c>
      <c r="B64" s="12">
        <f>SUM(B59:B63)</f>
        <v>90</v>
      </c>
      <c r="C64" s="12">
        <f>SUM(C59:C63)</f>
        <v>70</v>
      </c>
      <c r="D64" s="12">
        <f>SUM(D59:D63)</f>
        <v>70</v>
      </c>
      <c r="E64" s="15"/>
    </row>
    <row r="65" spans="1:5" ht="14.25">
      <c r="A65" s="6" t="s">
        <v>59</v>
      </c>
      <c r="B65" s="6">
        <v>50</v>
      </c>
      <c r="C65" s="6">
        <v>50</v>
      </c>
      <c r="D65" s="6">
        <v>50</v>
      </c>
      <c r="E65" s="14"/>
    </row>
    <row r="66" spans="1:5" s="16" customFormat="1" ht="15">
      <c r="A66" s="12" t="s">
        <v>60</v>
      </c>
      <c r="B66" s="12">
        <f>SUM(B65)</f>
        <v>50</v>
      </c>
      <c r="C66" s="12">
        <f>SUM(C65)</f>
        <v>50</v>
      </c>
      <c r="D66" s="12">
        <f>SUM(D65)</f>
        <v>50</v>
      </c>
      <c r="E66" s="15"/>
    </row>
    <row r="67" spans="1:5" ht="14.25">
      <c r="A67" s="6" t="s">
        <v>61</v>
      </c>
      <c r="B67" s="11">
        <v>5</v>
      </c>
      <c r="C67" s="6">
        <v>5</v>
      </c>
      <c r="D67" s="6">
        <v>5</v>
      </c>
      <c r="E67" s="14"/>
    </row>
    <row r="68" spans="1:5" s="16" customFormat="1" ht="15">
      <c r="A68" s="12" t="s">
        <v>62</v>
      </c>
      <c r="B68" s="12">
        <v>5</v>
      </c>
      <c r="C68" s="12">
        <v>5</v>
      </c>
      <c r="D68" s="12">
        <v>5</v>
      </c>
      <c r="E68" s="15"/>
    </row>
    <row r="69" spans="1:5" ht="14.25">
      <c r="A69" s="6" t="s">
        <v>63</v>
      </c>
      <c r="B69" s="6">
        <v>0</v>
      </c>
      <c r="C69" s="6">
        <v>0</v>
      </c>
      <c r="D69" s="6">
        <v>0</v>
      </c>
      <c r="E69" s="14"/>
    </row>
    <row r="70" spans="1:5" ht="14.25">
      <c r="A70" s="6" t="s">
        <v>64</v>
      </c>
      <c r="B70" s="6">
        <v>10</v>
      </c>
      <c r="C70" s="6">
        <v>10</v>
      </c>
      <c r="D70" s="6">
        <v>10</v>
      </c>
      <c r="E70" s="14"/>
    </row>
    <row r="71" spans="1:5" ht="14.25">
      <c r="A71" s="6" t="s">
        <v>65</v>
      </c>
      <c r="B71" s="6">
        <v>0</v>
      </c>
      <c r="C71" s="6">
        <v>0</v>
      </c>
      <c r="D71" s="6">
        <v>0</v>
      </c>
      <c r="E71" s="14"/>
    </row>
    <row r="72" spans="1:5" ht="14.25">
      <c r="A72" s="6" t="s">
        <v>66</v>
      </c>
      <c r="B72" s="6">
        <v>50</v>
      </c>
      <c r="C72" s="6">
        <v>40</v>
      </c>
      <c r="D72" s="6">
        <v>40</v>
      </c>
      <c r="E72" s="14"/>
    </row>
    <row r="73" spans="1:5" ht="14.25">
      <c r="A73" s="6" t="s">
        <v>67</v>
      </c>
      <c r="B73" s="6">
        <v>50</v>
      </c>
      <c r="C73" s="6">
        <v>50</v>
      </c>
      <c r="D73" s="6">
        <v>50</v>
      </c>
      <c r="E73" s="14"/>
    </row>
    <row r="74" spans="1:5" s="16" customFormat="1" ht="15">
      <c r="A74" s="12" t="s">
        <v>68</v>
      </c>
      <c r="B74" s="12">
        <f>SUM(B69:B73)</f>
        <v>110</v>
      </c>
      <c r="C74" s="12">
        <f>SUM(C69:C73)</f>
        <v>100</v>
      </c>
      <c r="D74" s="12">
        <f>SUM(D69:D73)</f>
        <v>100</v>
      </c>
      <c r="E74" s="15"/>
    </row>
    <row r="75" spans="1:5" ht="14.25">
      <c r="A75" s="6" t="s">
        <v>69</v>
      </c>
      <c r="B75" s="6">
        <v>10</v>
      </c>
      <c r="C75" s="6">
        <v>10</v>
      </c>
      <c r="D75" s="6">
        <v>10</v>
      </c>
      <c r="E75" s="14"/>
    </row>
    <row r="76" spans="1:5" ht="14.25">
      <c r="A76" s="6" t="s">
        <v>70</v>
      </c>
      <c r="B76" s="6">
        <v>40</v>
      </c>
      <c r="C76" s="6">
        <v>40</v>
      </c>
      <c r="D76" s="6">
        <v>40</v>
      </c>
      <c r="E76" s="14"/>
    </row>
    <row r="77" spans="1:5" ht="14.25">
      <c r="A77" s="6" t="s">
        <v>71</v>
      </c>
      <c r="B77" s="6">
        <v>10</v>
      </c>
      <c r="C77" s="6">
        <v>10</v>
      </c>
      <c r="D77" s="6">
        <v>10</v>
      </c>
      <c r="E77" s="14"/>
    </row>
    <row r="78" spans="1:5" ht="14.25">
      <c r="A78" s="6" t="s">
        <v>72</v>
      </c>
      <c r="B78" s="6">
        <v>40</v>
      </c>
      <c r="C78" s="6">
        <v>40</v>
      </c>
      <c r="D78" s="6">
        <v>40</v>
      </c>
      <c r="E78" s="14"/>
    </row>
    <row r="79" spans="1:5" s="16" customFormat="1" ht="15">
      <c r="A79" s="12" t="s">
        <v>73</v>
      </c>
      <c r="B79" s="12">
        <f>SUM(B75:B78)</f>
        <v>100</v>
      </c>
      <c r="C79" s="12">
        <f>SUM(C75:C78)</f>
        <v>100</v>
      </c>
      <c r="D79" s="12">
        <f>SUM(D75:D78)</f>
        <v>100</v>
      </c>
      <c r="E79" s="15"/>
    </row>
    <row r="80" spans="1:5" ht="14.25">
      <c r="A80" s="9" t="s">
        <v>74</v>
      </c>
      <c r="B80" s="9">
        <v>75</v>
      </c>
      <c r="C80" s="9">
        <v>50</v>
      </c>
      <c r="D80" s="9">
        <v>50</v>
      </c>
      <c r="E80" s="14"/>
    </row>
    <row r="81" spans="1:5" ht="14.25">
      <c r="A81" s="6" t="s">
        <v>75</v>
      </c>
      <c r="B81" s="6">
        <v>100</v>
      </c>
      <c r="C81" s="6">
        <v>20</v>
      </c>
      <c r="D81" s="6">
        <v>20</v>
      </c>
      <c r="E81" s="14"/>
    </row>
    <row r="82" spans="1:5" ht="14.25">
      <c r="A82" s="6" t="s">
        <v>76</v>
      </c>
      <c r="B82" s="6">
        <v>50</v>
      </c>
      <c r="C82" s="6">
        <v>5</v>
      </c>
      <c r="D82" s="6">
        <v>5</v>
      </c>
      <c r="E82" s="14"/>
    </row>
    <row r="83" spans="1:5" ht="14.25">
      <c r="A83" s="6" t="s">
        <v>77</v>
      </c>
      <c r="B83" s="6">
        <v>2</v>
      </c>
      <c r="C83" s="6">
        <v>2</v>
      </c>
      <c r="D83" s="6">
        <v>2</v>
      </c>
      <c r="E83" s="14"/>
    </row>
    <row r="84" spans="1:5" ht="14.25">
      <c r="A84" s="6" t="s">
        <v>78</v>
      </c>
      <c r="B84" s="6">
        <v>10</v>
      </c>
      <c r="C84" s="6">
        <v>10</v>
      </c>
      <c r="D84" s="6">
        <v>10</v>
      </c>
      <c r="E84" s="14"/>
    </row>
    <row r="85" spans="1:5" s="16" customFormat="1" ht="15">
      <c r="A85" s="12" t="s">
        <v>79</v>
      </c>
      <c r="B85" s="12">
        <f>SUM(B80:B84)</f>
        <v>237</v>
      </c>
      <c r="C85" s="12">
        <f>SUM(C80:C84)</f>
        <v>87</v>
      </c>
      <c r="D85" s="12">
        <f>SUM(D80:D84)</f>
        <v>87</v>
      </c>
      <c r="E85" s="15"/>
    </row>
    <row r="86" spans="1:6" s="16" customFormat="1" ht="15">
      <c r="A86" s="26" t="s">
        <v>80</v>
      </c>
      <c r="B86" s="26">
        <v>210</v>
      </c>
      <c r="C86" s="26">
        <v>250</v>
      </c>
      <c r="D86" s="26">
        <v>250</v>
      </c>
      <c r="E86" s="15"/>
      <c r="F86" s="27"/>
    </row>
    <row r="87" spans="1:5" ht="14.25">
      <c r="A87" s="6" t="s">
        <v>81</v>
      </c>
      <c r="B87" s="6">
        <v>1</v>
      </c>
      <c r="C87" s="6">
        <v>1</v>
      </c>
      <c r="D87" s="6">
        <v>1</v>
      </c>
      <c r="E87" s="14"/>
    </row>
    <row r="88" spans="1:5" ht="14.25">
      <c r="A88" s="6" t="s">
        <v>82</v>
      </c>
      <c r="B88" s="6">
        <v>2</v>
      </c>
      <c r="C88" s="6">
        <v>2</v>
      </c>
      <c r="D88" s="6">
        <v>2</v>
      </c>
      <c r="E88" s="14"/>
    </row>
    <row r="89" spans="1:5" ht="14.25">
      <c r="A89" s="6" t="s">
        <v>83</v>
      </c>
      <c r="B89" s="6">
        <v>1</v>
      </c>
      <c r="C89" s="6">
        <v>1</v>
      </c>
      <c r="D89" s="6">
        <v>1</v>
      </c>
      <c r="E89" s="14"/>
    </row>
    <row r="90" spans="1:5" ht="14.25">
      <c r="A90" s="6" t="s">
        <v>84</v>
      </c>
      <c r="B90" s="6">
        <v>1</v>
      </c>
      <c r="C90" s="6">
        <v>1</v>
      </c>
      <c r="D90" s="6">
        <v>1</v>
      </c>
      <c r="E90" s="14"/>
    </row>
    <row r="91" spans="1:5" ht="14.25">
      <c r="A91" s="6" t="s">
        <v>85</v>
      </c>
      <c r="B91" s="6">
        <v>280</v>
      </c>
      <c r="C91" s="6">
        <v>280</v>
      </c>
      <c r="D91" s="6">
        <v>280</v>
      </c>
      <c r="E91" s="14"/>
    </row>
    <row r="92" spans="1:5" ht="14.25">
      <c r="A92" s="6" t="s">
        <v>86</v>
      </c>
      <c r="B92" s="6">
        <v>10</v>
      </c>
      <c r="C92" s="6">
        <v>10</v>
      </c>
      <c r="D92" s="6">
        <v>10</v>
      </c>
      <c r="E92" s="14"/>
    </row>
    <row r="93" spans="1:5" s="16" customFormat="1" ht="15">
      <c r="A93" s="12" t="s">
        <v>87</v>
      </c>
      <c r="B93" s="12">
        <f>SUM(B87:B92)</f>
        <v>295</v>
      </c>
      <c r="C93" s="12">
        <f>SUM(C87:C92)</f>
        <v>295</v>
      </c>
      <c r="D93" s="12">
        <f>SUM(D87:D92)</f>
        <v>295</v>
      </c>
      <c r="E93" s="15"/>
    </row>
    <row r="94" spans="1:5" ht="14.25">
      <c r="A94" s="6" t="s">
        <v>88</v>
      </c>
      <c r="B94" s="6">
        <v>20</v>
      </c>
      <c r="C94" s="6">
        <v>20</v>
      </c>
      <c r="D94" s="6">
        <v>20</v>
      </c>
      <c r="E94" s="14"/>
    </row>
    <row r="95" spans="1:5" ht="14.25">
      <c r="A95" s="28" t="s">
        <v>89</v>
      </c>
      <c r="B95" s="6">
        <v>10</v>
      </c>
      <c r="C95" s="6">
        <v>10</v>
      </c>
      <c r="D95" s="6">
        <v>10</v>
      </c>
      <c r="E95" s="14"/>
    </row>
    <row r="96" spans="1:5" ht="14.25">
      <c r="A96" s="6" t="s">
        <v>90</v>
      </c>
      <c r="B96" s="6">
        <v>15</v>
      </c>
      <c r="C96" s="6">
        <v>15</v>
      </c>
      <c r="D96" s="6">
        <v>15</v>
      </c>
      <c r="E96" s="14"/>
    </row>
    <row r="97" spans="1:5" ht="14.25">
      <c r="A97" s="6" t="s">
        <v>91</v>
      </c>
      <c r="B97" s="6">
        <v>3</v>
      </c>
      <c r="C97" s="6">
        <v>3</v>
      </c>
      <c r="D97" s="6">
        <v>3</v>
      </c>
      <c r="E97" s="14"/>
    </row>
    <row r="98" spans="1:7" s="16" customFormat="1" ht="15">
      <c r="A98" s="12" t="s">
        <v>92</v>
      </c>
      <c r="B98" s="12">
        <f>SUM(B94:B97)</f>
        <v>48</v>
      </c>
      <c r="C98" s="12">
        <f>SUM(C94:C97)</f>
        <v>48</v>
      </c>
      <c r="D98" s="12">
        <f>SUM(D94:D97)</f>
        <v>48</v>
      </c>
      <c r="E98" s="15"/>
      <c r="F98" s="2"/>
      <c r="G98" s="2"/>
    </row>
    <row r="99" spans="1:5" ht="14.25">
      <c r="A99" s="6" t="s">
        <v>93</v>
      </c>
      <c r="B99" s="6">
        <v>540</v>
      </c>
      <c r="C99" s="6">
        <v>540</v>
      </c>
      <c r="D99" s="6">
        <v>540</v>
      </c>
      <c r="E99" s="14"/>
    </row>
    <row r="100" spans="1:5" ht="14.25">
      <c r="A100" s="6" t="s">
        <v>94</v>
      </c>
      <c r="B100" s="6">
        <v>44</v>
      </c>
      <c r="C100" s="6">
        <v>44</v>
      </c>
      <c r="D100" s="6">
        <v>44</v>
      </c>
      <c r="E100" s="14"/>
    </row>
    <row r="101" spans="1:5" ht="14.25">
      <c r="A101" s="6" t="s">
        <v>95</v>
      </c>
      <c r="B101" s="6">
        <v>102</v>
      </c>
      <c r="C101" s="6">
        <v>102</v>
      </c>
      <c r="D101" s="6">
        <v>102</v>
      </c>
      <c r="E101" s="14"/>
    </row>
    <row r="102" spans="1:5" ht="14.25">
      <c r="A102" s="6" t="s">
        <v>96</v>
      </c>
      <c r="B102" s="6">
        <v>90</v>
      </c>
      <c r="C102" s="6">
        <v>90</v>
      </c>
      <c r="D102" s="6">
        <v>90</v>
      </c>
      <c r="E102" s="14"/>
    </row>
    <row r="103" spans="1:5" ht="14.25">
      <c r="A103" s="12" t="s">
        <v>97</v>
      </c>
      <c r="B103" s="12">
        <f>SUM(B99:B102)</f>
        <v>776</v>
      </c>
      <c r="C103" s="12">
        <f>SUM(C99:C102)</f>
        <v>776</v>
      </c>
      <c r="D103" s="12">
        <f>SUM(D99:D102)</f>
        <v>776</v>
      </c>
      <c r="E103" s="14"/>
    </row>
    <row r="104" spans="1:5" ht="14.25">
      <c r="A104" s="6" t="s">
        <v>98</v>
      </c>
      <c r="B104" s="6">
        <v>1</v>
      </c>
      <c r="C104" s="6">
        <v>1</v>
      </c>
      <c r="D104" s="6">
        <v>1</v>
      </c>
      <c r="E104" s="14"/>
    </row>
    <row r="105" spans="1:5" ht="14.25">
      <c r="A105" s="6" t="s">
        <v>99</v>
      </c>
      <c r="B105" s="6">
        <v>10</v>
      </c>
      <c r="C105" s="6">
        <v>10</v>
      </c>
      <c r="D105" s="6">
        <v>10</v>
      </c>
      <c r="E105" s="14"/>
    </row>
    <row r="106" spans="1:5" ht="14.25">
      <c r="A106" s="6" t="s">
        <v>100</v>
      </c>
      <c r="B106" s="6">
        <v>2</v>
      </c>
      <c r="C106" s="6">
        <v>2</v>
      </c>
      <c r="D106" s="6">
        <v>2</v>
      </c>
      <c r="E106" s="14"/>
    </row>
    <row r="107" spans="1:5" ht="14.25">
      <c r="A107" s="6" t="s">
        <v>101</v>
      </c>
      <c r="B107" s="6">
        <v>30</v>
      </c>
      <c r="C107" s="6">
        <v>30</v>
      </c>
      <c r="D107" s="6">
        <v>30</v>
      </c>
      <c r="E107" s="14"/>
    </row>
    <row r="108" spans="1:5" ht="14.25">
      <c r="A108" s="6" t="s">
        <v>102</v>
      </c>
      <c r="B108" s="6">
        <v>120</v>
      </c>
      <c r="C108" s="6">
        <v>120</v>
      </c>
      <c r="D108" s="6">
        <v>120</v>
      </c>
      <c r="E108" s="14"/>
    </row>
    <row r="109" spans="1:5" ht="14.25">
      <c r="A109" s="6" t="s">
        <v>103</v>
      </c>
      <c r="B109" s="6">
        <v>5</v>
      </c>
      <c r="C109" s="6">
        <v>5</v>
      </c>
      <c r="D109" s="6">
        <v>5</v>
      </c>
      <c r="E109" s="14"/>
    </row>
    <row r="110" spans="1:5" ht="14.25">
      <c r="A110" s="6" t="s">
        <v>104</v>
      </c>
      <c r="B110" s="6">
        <v>3</v>
      </c>
      <c r="C110" s="6">
        <v>3</v>
      </c>
      <c r="D110" s="6">
        <v>3</v>
      </c>
      <c r="E110" s="14"/>
    </row>
    <row r="111" spans="1:5" ht="14.25">
      <c r="A111" s="6" t="s">
        <v>105</v>
      </c>
      <c r="B111" s="6">
        <v>2</v>
      </c>
      <c r="C111" s="6">
        <v>2</v>
      </c>
      <c r="D111" s="6">
        <v>2</v>
      </c>
      <c r="E111" s="14"/>
    </row>
    <row r="112" spans="1:5" ht="14.25">
      <c r="A112" s="19" t="s">
        <v>106</v>
      </c>
      <c r="B112" s="12">
        <f>SUM(B104:B111)</f>
        <v>173</v>
      </c>
      <c r="C112" s="12">
        <f>SUM(C104:C111)</f>
        <v>173</v>
      </c>
      <c r="D112" s="12">
        <f>SUM(D104:D111)</f>
        <v>173</v>
      </c>
      <c r="E112" s="14"/>
    </row>
    <row r="113" spans="1:5" ht="14.25">
      <c r="A113" s="29" t="s">
        <v>107</v>
      </c>
      <c r="B113" s="12">
        <v>5</v>
      </c>
      <c r="C113" s="12">
        <v>5</v>
      </c>
      <c r="D113" s="12">
        <v>5</v>
      </c>
      <c r="E113" s="14"/>
    </row>
    <row r="114" spans="1:5" ht="15" thickBot="1">
      <c r="A114" s="30" t="s">
        <v>108</v>
      </c>
      <c r="B114" s="31">
        <v>27</v>
      </c>
      <c r="C114" s="31">
        <v>27</v>
      </c>
      <c r="D114" s="31">
        <v>27</v>
      </c>
      <c r="E114" s="14"/>
    </row>
    <row r="115" spans="1:5" ht="18" customHeight="1" thickBot="1">
      <c r="A115" s="22" t="s">
        <v>109</v>
      </c>
      <c r="B115" s="32">
        <f>B114+B113+B112+B103+B98+B93+B86+B85+B79+B74+B68+B66+B64+B58+B55+B53+B50+B47</f>
        <v>4877</v>
      </c>
      <c r="C115" s="32">
        <f>C114+C113+C112+C103+C98+C93+C86+C85+C79+C74+C68+C66+C64+C58+C55+C53+C50+C47</f>
        <v>3651</v>
      </c>
      <c r="D115" s="33">
        <f>D114+D113+D112+D103+D98+D93+D86+D85+D79+D74+D68+D66+D64+D58+D55+D53+D50+D47</f>
        <v>3651</v>
      </c>
      <c r="E115" s="14"/>
    </row>
    <row r="116" spans="1:5" ht="14.25">
      <c r="A116" s="25" t="s">
        <v>110</v>
      </c>
      <c r="B116" s="25"/>
      <c r="C116" s="25"/>
      <c r="D116" s="25"/>
      <c r="E116" s="14"/>
    </row>
    <row r="118" ht="12.75">
      <c r="A118" s="2" t="s">
        <v>111</v>
      </c>
    </row>
    <row r="119" ht="12.75">
      <c r="A119" s="2" t="s">
        <v>112</v>
      </c>
    </row>
    <row r="120" ht="12.75">
      <c r="A120" s="5" t="s">
        <v>113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2011-06-14T19:41:55Z</dcterms:created>
  <dcterms:modified xsi:type="dcterms:W3CDTF">2011-06-14T19:42:26Z</dcterms:modified>
  <cp:category/>
  <cp:version/>
  <cp:contentType/>
  <cp:contentStatus/>
</cp:coreProperties>
</file>